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Dropbox (Personal)\site TET\pages\ProiectDiploma\"/>
    </mc:Choice>
  </mc:AlternateContent>
  <xr:revisionPtr revIDLastSave="0" documentId="13_ncr:1_{EEAE1E43-FC2E-4318-9F67-028F4FB7D5B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1" r:id="rId2"/>
  </sheets>
  <definedNames>
    <definedName name="_xlnm.Print_Area" localSheetId="0">'1'!$A$1:$J$14</definedName>
    <definedName name="_xlnm.Print_Area" localSheetId="1">'2'!$A$1:$J$12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2" l="1"/>
  <c r="H14" i="2"/>
  <c r="G14" i="2"/>
  <c r="F14" i="2"/>
  <c r="I12" i="2"/>
  <c r="H12" i="2"/>
  <c r="G12" i="2"/>
  <c r="F12" i="2"/>
  <c r="I10" i="2"/>
  <c r="H10" i="2"/>
  <c r="G10" i="2"/>
  <c r="F10" i="2"/>
  <c r="I8" i="2"/>
  <c r="H8" i="2"/>
  <c r="G8" i="2"/>
  <c r="F8" i="2"/>
  <c r="F10" i="1" l="1"/>
  <c r="G10" i="1"/>
  <c r="H10" i="1"/>
  <c r="I10" i="1"/>
  <c r="F12" i="1"/>
  <c r="G12" i="1"/>
  <c r="H12" i="1"/>
  <c r="I12" i="1"/>
  <c r="I8" i="1"/>
  <c r="H8" i="1"/>
  <c r="G8" i="1"/>
  <c r="F8" i="1"/>
</calcChain>
</file>

<file path=xl/sharedStrings.xml><?xml version="1.0" encoding="utf-8"?>
<sst xmlns="http://schemas.openxmlformats.org/spreadsheetml/2006/main" count="56" uniqueCount="38">
  <si>
    <t>Universitatea POLITEHNICA din Bucureşti
Facultatea Transporturi
Catedra Telecomenzi şi Electronică în Transporturi</t>
  </si>
  <si>
    <t>Nr. crt.</t>
  </si>
  <si>
    <t>Nr. Dosar</t>
  </si>
  <si>
    <t>Absolvent</t>
  </si>
  <si>
    <t>Titlul temei</t>
  </si>
  <si>
    <t>Îndrumător</t>
  </si>
  <si>
    <t>Media de absolvire</t>
  </si>
  <si>
    <t>Nota cunoştinţe</t>
  </si>
  <si>
    <t>Nota lucrare</t>
  </si>
  <si>
    <t>Media</t>
  </si>
  <si>
    <t>Susţinerea disertației STT</t>
  </si>
  <si>
    <t>din data de 11 septembrie 2018</t>
  </si>
  <si>
    <t>GUGILǍ Șt. Andrei-Cristian</t>
  </si>
  <si>
    <t>Predicția timpului de deplasare al autobuzelor utilizand filtrul Kalman</t>
  </si>
  <si>
    <t>S.l. dr. ing. Dumitrescu Cătălin</t>
  </si>
  <si>
    <t>TUDORAŞCU F.G. Gabriel</t>
  </si>
  <si>
    <t>Tendințe noi în comunicații mobile pentru transporturi</t>
  </si>
  <si>
    <t>Conf. dr. ing. Marius Minea</t>
  </si>
  <si>
    <t>Sistem de informare post coliziune prin reteaua GSM</t>
  </si>
  <si>
    <t>BUHARU M. Nicolae Ilarie</t>
  </si>
  <si>
    <t>-</t>
  </si>
  <si>
    <t>Susţinerea disertației SIT</t>
  </si>
  <si>
    <t>1/septembrie/2018</t>
  </si>
  <si>
    <t>GEANTĂ Cristina Georgiana</t>
  </si>
  <si>
    <t>Identificarea automatã a tipurilor de autovehicule prin imaginile achiziţionate cu ajutorul dronelor</t>
  </si>
  <si>
    <t>Ş.l. Dr. Ing. Cãtãlin 
Dumitrescu</t>
  </si>
  <si>
    <t>3/septembrie/2018</t>
  </si>
  <si>
    <t>MOCANU Cosmin Ovidiu</t>
  </si>
  <si>
    <t>Rețele de senzori</t>
  </si>
  <si>
    <t>Conf.Dr.Ing.Răzvan Andrei Gheorghiu</t>
  </si>
  <si>
    <t>2/septembrie/2018</t>
  </si>
  <si>
    <t>CRISTEA Maria Alexandra</t>
  </si>
  <si>
    <t>Tehnologii de convergență pentru medii inteligente și ecosisteme integrate</t>
  </si>
  <si>
    <t>Conf. Dr. Ing. Răzvan Andrei Gheorghiu</t>
  </si>
  <si>
    <t>4/septembrie/2018</t>
  </si>
  <si>
    <t>NĂLBEA Marius</t>
  </si>
  <si>
    <t>Studiul sistemelor inteligente privind creșterea siguranței în traficul rutier</t>
  </si>
  <si>
    <t>Ș.l. dr. ing. Valentin Iordache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</si>
</sst>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hair">
        <color indexed="63"/>
      </right>
      <top style="medium">
        <color indexed="63"/>
      </top>
      <bottom/>
      <diagonal/>
    </border>
    <border>
      <left style="hair">
        <color indexed="63"/>
      </left>
      <right style="hair">
        <color indexed="63"/>
      </right>
      <top style="medium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3"/>
      </left>
      <right style="medium">
        <color indexed="63"/>
      </right>
      <top style="medium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1" fillId="0" borderId="0" xfId="1"/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8" fillId="0" borderId="0" xfId="3" applyAlignment="1" applyProtection="1"/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9" fillId="0" borderId="0" xfId="0" applyFont="1" applyAlignment="1">
      <alignment horizontal="left" vertical="center" indent="15"/>
    </xf>
    <xf numFmtId="0" fontId="4" fillId="0" borderId="2" xfId="1" applyFont="1" applyBorder="1" applyAlignment="1">
      <alignment horizontal="center" vertical="center" wrapText="1"/>
    </xf>
    <xf numFmtId="15" fontId="8" fillId="0" borderId="7" xfId="3" applyNumberFormat="1" applyBorder="1" applyAlignment="1" applyProtection="1">
      <alignment horizontal="center" vertical="center" wrapText="1"/>
    </xf>
    <xf numFmtId="0" fontId="8" fillId="0" borderId="5" xfId="3" applyBorder="1" applyAlignment="1" applyProtection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/>
    </xf>
    <xf numFmtId="15" fontId="8" fillId="0" borderId="2" xfId="3" applyNumberFormat="1" applyBorder="1" applyAlignment="1" applyProtection="1">
      <alignment horizontal="center" vertical="center" wrapText="1"/>
    </xf>
    <xf numFmtId="0" fontId="8" fillId="0" borderId="2" xfId="3" applyBorder="1" applyAlignment="1" applyProtection="1">
      <alignment horizontal="center" vertical="center" wrapText="1"/>
    </xf>
    <xf numFmtId="0" fontId="4" fillId="0" borderId="0" xfId="1" applyFont="1" applyAlignment="1">
      <alignment horizontal="center"/>
    </xf>
    <xf numFmtId="0" fontId="1" fillId="0" borderId="2" xfId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1333500</xdr:colOff>
      <xdr:row>0</xdr:row>
      <xdr:rowOff>66675</xdr:rowOff>
    </xdr:from>
    <xdr:to>
      <xdr:col>2</xdr:col>
      <xdr:colOff>2419350</xdr:colOff>
      <xdr:row>1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DC0874-41FD-47E5-846E-6DBFF8F85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66675"/>
          <a:ext cx="108585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85725</xdr:rowOff>
    </xdr:from>
    <xdr:to>
      <xdr:col>3</xdr:col>
      <xdr:colOff>381000</xdr:colOff>
      <xdr:row>1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5725"/>
          <a:ext cx="647700" cy="638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9791-E291-49B2-82CE-7F8A90428B14}">
  <sheetPr>
    <pageSetUpPr fitToPage="1"/>
  </sheetPr>
  <dimension ref="A1:L14"/>
  <sheetViews>
    <sheetView tabSelected="1" topLeftCell="C1" zoomScaleNormal="100" workbookViewId="0">
      <selection activeCell="C32" sqref="C32"/>
    </sheetView>
  </sheetViews>
  <sheetFormatPr defaultColWidth="9.140625" defaultRowHeight="12.75" x14ac:dyDescent="0.2"/>
  <cols>
    <col min="1" max="1" width="5.7109375" style="1" customWidth="1"/>
    <col min="2" max="2" width="12.5703125" style="11" customWidth="1"/>
    <col min="3" max="3" width="37.140625" style="4" customWidth="1"/>
    <col min="4" max="4" width="34.85546875" style="4" customWidth="1"/>
    <col min="5" max="5" width="15" style="4" customWidth="1"/>
    <col min="6" max="6" width="12.85546875" style="4" customWidth="1"/>
    <col min="7" max="7" width="9.140625" style="4"/>
    <col min="8" max="8" width="10.28515625" style="4" customWidth="1"/>
    <col min="9" max="9" width="9" style="4" customWidth="1"/>
    <col min="10" max="10" width="0" style="1" hidden="1" customWidth="1"/>
    <col min="11" max="16384" width="9.140625" style="1"/>
  </cols>
  <sheetData>
    <row r="1" spans="1:12" ht="12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ht="47.2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2" ht="14.25" customHeight="1" x14ac:dyDescent="0.2">
      <c r="B3" s="2"/>
      <c r="C3" s="2"/>
      <c r="D3" s="2"/>
      <c r="E3" s="2"/>
      <c r="F3" s="2"/>
      <c r="G3" s="2"/>
      <c r="H3" s="2"/>
      <c r="I3" s="2"/>
    </row>
    <row r="4" spans="1:12" ht="18.75" customHeight="1" x14ac:dyDescent="0.3">
      <c r="A4" s="19" t="s">
        <v>21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13.5" customHeight="1" x14ac:dyDescent="0.2">
      <c r="A5" s="23" t="s">
        <v>11</v>
      </c>
      <c r="B5" s="23"/>
      <c r="C5" s="23"/>
      <c r="D5" s="23"/>
      <c r="E5" s="23"/>
      <c r="F5" s="23"/>
      <c r="G5" s="23"/>
      <c r="H5" s="23"/>
      <c r="I5" s="23"/>
      <c r="J5" s="3"/>
    </row>
    <row r="6" spans="1:12" ht="25.5" customHeight="1" x14ac:dyDescent="0.2">
      <c r="A6" s="24" t="s">
        <v>1</v>
      </c>
      <c r="B6" s="24" t="s">
        <v>2</v>
      </c>
      <c r="C6" s="24" t="s">
        <v>3</v>
      </c>
      <c r="D6" s="24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</row>
    <row r="7" spans="1:12" ht="15.75" customHeight="1" x14ac:dyDescent="0.2">
      <c r="A7" s="13">
        <v>1</v>
      </c>
      <c r="B7" s="22" t="s">
        <v>22</v>
      </c>
      <c r="C7" s="16" t="s">
        <v>23</v>
      </c>
      <c r="D7" s="17" t="s">
        <v>24</v>
      </c>
      <c r="E7" s="17" t="s">
        <v>25</v>
      </c>
      <c r="F7" s="9">
        <v>8.56</v>
      </c>
      <c r="G7" s="9" t="s">
        <v>20</v>
      </c>
      <c r="H7" s="9">
        <v>9</v>
      </c>
      <c r="I7" s="9">
        <v>9</v>
      </c>
    </row>
    <row r="8" spans="1:12" ht="18" customHeight="1" x14ac:dyDescent="0.2">
      <c r="A8" s="13"/>
      <c r="B8" s="22"/>
      <c r="C8" s="16"/>
      <c r="D8" s="17"/>
      <c r="E8" s="17"/>
      <c r="F8" s="10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(opt 56%)</v>
      </c>
      <c r="G8" s="10" t="str">
        <f t="shared" ref="G8:H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/>
      </c>
      <c r="H8" s="10" t="str">
        <f t="shared" si="0"/>
        <v>(nouă)</v>
      </c>
      <c r="I8" s="10" t="str">
        <f>IF(I7&lt;&gt;"-",CONCATENATE("(",IF(I7=10,"zece",IF(ROUNDDOWN(I7,0)=9,"nouă",IF(ROUNDDOWN(I7,0)=8,"opt",IF(ROUNDDOWN(I7,0)=7,"şapte",IF(ROUNDDOWN(I7,0)=6,"şase"))))),IF(I7-ROUNDDOWN(I7,0)=0,""," "),IF(((ROUND(I7-ROUNDDOWN(I7,0),2))*100)=0,"",(ROUND(I7-ROUNDDOWN(I7,0),2))*100),IF(I7-ROUNDDOWN(I7,0)=0,"","%"),")"),"")</f>
        <v>(nouă)</v>
      </c>
    </row>
    <row r="9" spans="1:12" ht="15.75" customHeight="1" x14ac:dyDescent="0.2">
      <c r="A9" s="13">
        <v>2</v>
      </c>
      <c r="B9" s="22" t="s">
        <v>26</v>
      </c>
      <c r="C9" s="16" t="s">
        <v>27</v>
      </c>
      <c r="D9" s="17" t="s">
        <v>28</v>
      </c>
      <c r="E9" s="17" t="s">
        <v>29</v>
      </c>
      <c r="F9" s="9">
        <v>7.78</v>
      </c>
      <c r="G9" s="9" t="s">
        <v>20</v>
      </c>
      <c r="H9" s="9">
        <v>8.5</v>
      </c>
      <c r="I9" s="9">
        <v>8.6</v>
      </c>
    </row>
    <row r="10" spans="1:12" ht="15.75" customHeight="1" x14ac:dyDescent="0.2">
      <c r="A10" s="13"/>
      <c r="B10" s="22"/>
      <c r="C10" s="16"/>
      <c r="D10" s="17"/>
      <c r="E10" s="17"/>
      <c r="F10" s="10" t="str">
        <f t="shared" ref="F10:I10" si="1"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(şapte 78%)</v>
      </c>
      <c r="G10" s="10" t="str">
        <f t="shared" si="1"/>
        <v/>
      </c>
      <c r="H10" s="10" t="str">
        <f t="shared" si="1"/>
        <v>(opt 50%)</v>
      </c>
      <c r="I10" s="10" t="str">
        <f t="shared" si="1"/>
        <v>(opt 60%)</v>
      </c>
    </row>
    <row r="11" spans="1:12" ht="15.75" customHeight="1" x14ac:dyDescent="0.25">
      <c r="A11" s="13">
        <v>3</v>
      </c>
      <c r="B11" s="22" t="s">
        <v>30</v>
      </c>
      <c r="C11" s="16" t="s">
        <v>31</v>
      </c>
      <c r="D11" s="17" t="s">
        <v>32</v>
      </c>
      <c r="E11" s="17" t="s">
        <v>33</v>
      </c>
      <c r="F11" s="9">
        <v>8.51</v>
      </c>
      <c r="G11" s="9" t="s">
        <v>20</v>
      </c>
      <c r="H11" s="9">
        <v>9.5</v>
      </c>
      <c r="I11" s="9">
        <v>9.6</v>
      </c>
      <c r="L11" s="5"/>
    </row>
    <row r="12" spans="1:12" ht="15.75" customHeight="1" x14ac:dyDescent="0.2">
      <c r="A12" s="13"/>
      <c r="B12" s="22"/>
      <c r="C12" s="16"/>
      <c r="D12" s="17"/>
      <c r="E12" s="17"/>
      <c r="F12" s="10" t="str">
        <f t="shared" ref="F12:I12" si="2"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(opt 51%)</v>
      </c>
      <c r="G12" s="10" t="str">
        <f t="shared" si="2"/>
        <v/>
      </c>
      <c r="H12" s="10" t="str">
        <f t="shared" si="2"/>
        <v>(nouă 50%)</v>
      </c>
      <c r="I12" s="10" t="str">
        <f t="shared" si="2"/>
        <v>(nouă 60%)</v>
      </c>
    </row>
    <row r="13" spans="1:12" ht="15.75" customHeight="1" x14ac:dyDescent="0.2">
      <c r="A13" s="13">
        <v>4</v>
      </c>
      <c r="B13" s="22" t="s">
        <v>34</v>
      </c>
      <c r="C13" s="16" t="s">
        <v>35</v>
      </c>
      <c r="D13" s="17" t="s">
        <v>36</v>
      </c>
      <c r="E13" s="17" t="s">
        <v>37</v>
      </c>
      <c r="F13" s="9">
        <v>7.52</v>
      </c>
      <c r="G13" s="9" t="s">
        <v>20</v>
      </c>
      <c r="H13" s="9">
        <v>8</v>
      </c>
      <c r="I13" s="9">
        <v>8</v>
      </c>
    </row>
    <row r="14" spans="1:12" ht="15.75" customHeight="1" x14ac:dyDescent="0.2">
      <c r="A14" s="13"/>
      <c r="B14" s="22"/>
      <c r="C14" s="16"/>
      <c r="D14" s="17"/>
      <c r="E14" s="17"/>
      <c r="F14" s="10" t="str">
        <f t="shared" ref="F14:I14" si="3">IF(F13&lt;&gt;"-",CONCATENATE("(",IF(F13=10,"zece",IF(ROUNDDOWN(F13,0)=9,"nouă",IF(ROUNDDOWN(F13,0)=8,"opt",IF(ROUNDDOWN(F13,0)=7,"şapte",IF(ROUNDDOWN(F13,0)=6,"şase"))))),IF(F13-ROUNDDOWN(F13,0)=0,""," "),IF(((ROUND(F13-ROUNDDOWN(F13,0),2))*100)=0,"",(ROUND(F13-ROUNDDOWN(F13,0),2))*100),IF(F13-ROUNDDOWN(F13,0)=0,"","%"),")"),"")</f>
        <v>(şapte 52%)</v>
      </c>
      <c r="G14" s="10" t="str">
        <f t="shared" si="3"/>
        <v/>
      </c>
      <c r="H14" s="10" t="str">
        <f t="shared" si="3"/>
        <v>(opt)</v>
      </c>
      <c r="I14" s="10" t="str">
        <f t="shared" si="3"/>
        <v>(opt)</v>
      </c>
    </row>
  </sheetData>
  <mergeCells count="23">
    <mergeCell ref="A13:A14"/>
    <mergeCell ref="B13:B14"/>
    <mergeCell ref="C13:C14"/>
    <mergeCell ref="D13:D14"/>
    <mergeCell ref="E13:E14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:I2"/>
    <mergeCell ref="A4:J4"/>
    <mergeCell ref="A5:I5"/>
    <mergeCell ref="A7:A8"/>
    <mergeCell ref="B7:B8"/>
    <mergeCell ref="C7:C8"/>
    <mergeCell ref="D7:D8"/>
    <mergeCell ref="E7:E8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94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zoomScaleNormal="100" workbookViewId="0">
      <selection activeCell="K13" sqref="K13"/>
    </sheetView>
  </sheetViews>
  <sheetFormatPr defaultRowHeight="12.75" x14ac:dyDescent="0.2"/>
  <cols>
    <col min="1" max="1" width="5.7109375" style="1" customWidth="1"/>
    <col min="2" max="2" width="13.5703125" style="11" customWidth="1"/>
    <col min="3" max="3" width="30.5703125" style="4" customWidth="1"/>
    <col min="4" max="4" width="34.85546875" style="4" customWidth="1"/>
    <col min="5" max="5" width="15" style="4" customWidth="1"/>
    <col min="6" max="6" width="12.85546875" style="4" customWidth="1"/>
    <col min="7" max="7" width="10" style="4" customWidth="1"/>
    <col min="8" max="8" width="10.28515625" style="4" customWidth="1"/>
    <col min="9" max="9" width="9" style="4" customWidth="1"/>
    <col min="10" max="10" width="0" style="1" hidden="1" customWidth="1"/>
    <col min="11" max="16384" width="9.140625" style="1"/>
  </cols>
  <sheetData>
    <row r="1" spans="1:12" ht="12.7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ht="47.2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2" ht="14.25" customHeight="1" x14ac:dyDescent="0.2">
      <c r="B3" s="2"/>
      <c r="C3" s="2"/>
      <c r="D3" s="2"/>
      <c r="E3" s="2"/>
      <c r="F3" s="2"/>
      <c r="G3" s="2"/>
      <c r="H3" s="2"/>
      <c r="I3" s="2"/>
    </row>
    <row r="4" spans="1:12" ht="18.75" customHeight="1" x14ac:dyDescent="0.3">
      <c r="A4" s="19" t="s">
        <v>10</v>
      </c>
      <c r="B4" s="19"/>
      <c r="C4" s="19"/>
      <c r="D4" s="19"/>
      <c r="E4" s="19"/>
      <c r="F4" s="19"/>
      <c r="G4" s="19"/>
      <c r="H4" s="19"/>
      <c r="I4" s="19"/>
      <c r="J4" s="19"/>
    </row>
    <row r="5" spans="1:12" ht="13.5" customHeight="1" thickBot="1" x14ac:dyDescent="0.25">
      <c r="A5" s="20" t="s">
        <v>11</v>
      </c>
      <c r="B5" s="20"/>
      <c r="C5" s="20"/>
      <c r="D5" s="20"/>
      <c r="E5" s="20"/>
      <c r="F5" s="20"/>
      <c r="G5" s="20"/>
      <c r="H5" s="20"/>
      <c r="I5" s="20"/>
      <c r="J5" s="3"/>
    </row>
    <row r="6" spans="1:12" ht="30.75" customHeight="1" x14ac:dyDescent="0.2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8" t="s">
        <v>9</v>
      </c>
    </row>
    <row r="7" spans="1:12" ht="15.75" customHeight="1" x14ac:dyDescent="0.2">
      <c r="A7" s="13">
        <v>1</v>
      </c>
      <c r="B7" s="21">
        <v>43345</v>
      </c>
      <c r="C7" s="16" t="s">
        <v>15</v>
      </c>
      <c r="D7" s="17" t="s">
        <v>16</v>
      </c>
      <c r="E7" s="17" t="s">
        <v>17</v>
      </c>
      <c r="F7" s="9">
        <v>7.02</v>
      </c>
      <c r="G7" s="9" t="s">
        <v>20</v>
      </c>
      <c r="H7" s="9">
        <v>9</v>
      </c>
      <c r="I7" s="9">
        <v>7.75</v>
      </c>
    </row>
    <row r="8" spans="1:12" ht="15.75" customHeight="1" x14ac:dyDescent="0.2">
      <c r="A8" s="13"/>
      <c r="B8" s="22"/>
      <c r="C8" s="16"/>
      <c r="D8" s="17"/>
      <c r="E8" s="17"/>
      <c r="F8" s="10" t="str">
        <f>IF(F7&lt;&gt;"-",CONCATENATE("(",IF(F7=10,"zece",IF(ROUNDDOWN(F7,0)=9,"nouă",IF(ROUNDDOWN(F7,0)=8,"opt",IF(ROUNDDOWN(F7,0)=7,"şapte",IF(ROUNDDOWN(F7,0)=6,"şase"))))),IF(F7-ROUNDDOWN(F7,0)=0,""," "),IF(((ROUND(F7-ROUNDDOWN(F7,0),2))*100)=0,"",(ROUND(F7-ROUNDDOWN(F7,0),2))*100),IF(F7-ROUNDDOWN(F7,0)=0,"","%"),")"),"")</f>
        <v>(şapte 2%)</v>
      </c>
      <c r="G8" s="10" t="str">
        <f t="shared" ref="G8:H8" si="0"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/>
      </c>
      <c r="H8" s="10" t="str">
        <f t="shared" si="0"/>
        <v>(nouă)</v>
      </c>
      <c r="I8" s="10" t="str">
        <f>IF(I7&lt;&gt;"-",CONCATENATE("(",IF(I7=10,"zece",IF(ROUNDDOWN(I7,0)=9,"nouă",IF(ROUNDDOWN(I7,0)=8,"opt",IF(ROUNDDOWN(I7,0)=7,"şapte",IF(ROUNDDOWN(I7,0)=6,"şase"))))),IF(I7-ROUNDDOWN(I7,0)=0,""," "),IF(((ROUND(I7-ROUNDDOWN(I7,0),2))*100)=0,"",(ROUND(I7-ROUNDDOWN(I7,0),2))*100),IF(I7-ROUNDDOWN(I7,0)=0,"","%"),")"),"")</f>
        <v>(şapte 75%)</v>
      </c>
    </row>
    <row r="9" spans="1:12" ht="15.75" customHeight="1" x14ac:dyDescent="0.2">
      <c r="A9" s="13">
        <v>2</v>
      </c>
      <c r="B9" s="14">
        <v>43344</v>
      </c>
      <c r="C9" s="16" t="s">
        <v>12</v>
      </c>
      <c r="D9" s="17" t="s">
        <v>13</v>
      </c>
      <c r="E9" s="17" t="s">
        <v>14</v>
      </c>
      <c r="F9" s="9">
        <v>8.16</v>
      </c>
      <c r="G9" s="9" t="s">
        <v>20</v>
      </c>
      <c r="H9" s="9">
        <v>9</v>
      </c>
      <c r="I9" s="9">
        <v>8.6</v>
      </c>
    </row>
    <row r="10" spans="1:12" ht="15.75" customHeight="1" x14ac:dyDescent="0.2">
      <c r="A10" s="13"/>
      <c r="B10" s="15"/>
      <c r="C10" s="16"/>
      <c r="D10" s="17"/>
      <c r="E10" s="17"/>
      <c r="F10" s="10" t="str">
        <f t="shared" ref="F10:H10" si="1">IF(F9&lt;&gt;"-",CONCATENATE("(",IF(F9=10,"zece",IF(ROUNDDOWN(F9,0)=9,"nouă",IF(ROUNDDOWN(F9,0)=8,"opt",IF(ROUNDDOWN(F9,0)=7,"şapte",IF(ROUNDDOWN(F9,0)=6,"şase"))))),IF(F9-ROUNDDOWN(F9,0)=0,""," "),IF(((ROUND(F9-ROUNDDOWN(F9,0),2))*100)=0,"",(ROUND(F9-ROUNDDOWN(F9,0),2))*100),IF(F9-ROUNDDOWN(F9,0)=0,"","%"),")"),"")</f>
        <v>(opt 16%)</v>
      </c>
      <c r="G10" s="10" t="str">
        <f t="shared" si="1"/>
        <v/>
      </c>
      <c r="H10" s="10" t="str">
        <f t="shared" si="1"/>
        <v>(nouă)</v>
      </c>
      <c r="I10" s="10" t="str">
        <f t="shared" ref="I10" si="2">IF(I9&lt;&gt;"-",CONCATENATE("(",IF(I9=10,"zece",IF(ROUNDDOWN(I9,0)=9,"nouă",IF(ROUNDDOWN(I9,0)=8,"opt",IF(ROUNDDOWN(I9,0)=7,"şapte",IF(ROUNDDOWN(I9,0)=6,"şase"))))),IF(I9-ROUNDDOWN(I9,0)=0,""," "),IF(((ROUND(I9-ROUNDDOWN(I9,0),2))*100)=0,"",(ROUND(I9-ROUNDDOWN(I9,0),2))*100),IF(I9-ROUNDDOWN(I9,0)=0,"","%"),")"),"")</f>
        <v>(opt 60%)</v>
      </c>
      <c r="L10" s="12"/>
    </row>
    <row r="11" spans="1:12" ht="15.75" customHeight="1" x14ac:dyDescent="0.25">
      <c r="A11" s="13">
        <v>3</v>
      </c>
      <c r="B11" s="21">
        <v>43346</v>
      </c>
      <c r="C11" s="16" t="s">
        <v>19</v>
      </c>
      <c r="D11" s="17" t="s">
        <v>18</v>
      </c>
      <c r="E11" s="17" t="s">
        <v>17</v>
      </c>
      <c r="F11" s="9">
        <v>6.89</v>
      </c>
      <c r="G11" s="9" t="s">
        <v>20</v>
      </c>
      <c r="H11" s="9">
        <v>9</v>
      </c>
      <c r="I11" s="9">
        <v>7.75</v>
      </c>
      <c r="L11" s="5"/>
    </row>
    <row r="12" spans="1:12" ht="15.75" customHeight="1" x14ac:dyDescent="0.2">
      <c r="A12" s="13"/>
      <c r="B12" s="22"/>
      <c r="C12" s="16"/>
      <c r="D12" s="17"/>
      <c r="E12" s="17"/>
      <c r="F12" s="10" t="str">
        <f t="shared" ref="F12:I12" si="3">IF(F11&lt;&gt;"-",CONCATENATE("(",IF(F11=10,"zece",IF(ROUNDDOWN(F11,0)=9,"nouă",IF(ROUNDDOWN(F11,0)=8,"opt",IF(ROUNDDOWN(F11,0)=7,"şapte",IF(ROUNDDOWN(F11,0)=6,"şase"))))),IF(F11-ROUNDDOWN(F11,0)=0,""," "),IF(((ROUND(F11-ROUNDDOWN(F11,0),2))*100)=0,"",(ROUND(F11-ROUNDDOWN(F11,0),2))*100),IF(F11-ROUNDDOWN(F11,0)=0,"","%"),")"),"")</f>
        <v>(şase 89%)</v>
      </c>
      <c r="G12" s="10" t="str">
        <f t="shared" si="3"/>
        <v/>
      </c>
      <c r="H12" s="10" t="str">
        <f t="shared" si="3"/>
        <v>(nouă)</v>
      </c>
      <c r="I12" s="10" t="str">
        <f t="shared" si="3"/>
        <v>(şapte 75%)</v>
      </c>
    </row>
  </sheetData>
  <mergeCells count="18">
    <mergeCell ref="A11:A12"/>
    <mergeCell ref="A1:I2"/>
    <mergeCell ref="A4:J4"/>
    <mergeCell ref="A5:I5"/>
    <mergeCell ref="A7:A8"/>
    <mergeCell ref="B11:B12"/>
    <mergeCell ref="C11:C12"/>
    <mergeCell ref="D11:D12"/>
    <mergeCell ref="E11:E12"/>
    <mergeCell ref="C7:C8"/>
    <mergeCell ref="D7:D8"/>
    <mergeCell ref="E7:E8"/>
    <mergeCell ref="B7:B8"/>
    <mergeCell ref="A9:A10"/>
    <mergeCell ref="B9:B10"/>
    <mergeCell ref="C9:C10"/>
    <mergeCell ref="D9:D10"/>
    <mergeCell ref="E9:E10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92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Mihnea Beldescu</dc:creator>
  <cp:lastModifiedBy>Angel</cp:lastModifiedBy>
  <cp:lastPrinted>2018-09-11T13:55:07Z</cp:lastPrinted>
  <dcterms:created xsi:type="dcterms:W3CDTF">2014-06-23T13:40:17Z</dcterms:created>
  <dcterms:modified xsi:type="dcterms:W3CDTF">2019-03-21T12:19:44Z</dcterms:modified>
</cp:coreProperties>
</file>